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mikkelplaehn/Downloads/"/>
    </mc:Choice>
  </mc:AlternateContent>
  <xr:revisionPtr revIDLastSave="0" documentId="13_ncr:1_{5B5400A2-90B9-2040-931A-56D451729FEA}" xr6:coauthVersionLast="46" xr6:coauthVersionMax="46" xr10:uidLastSave="{00000000-0000-0000-0000-000000000000}"/>
  <bookViews>
    <workbookView xWindow="0" yWindow="500" windowWidth="28800" windowHeight="16380" xr2:uid="{00000000-000D-0000-FFFF-FFFF00000000}"/>
  </bookViews>
  <sheets>
    <sheet name="Likviditets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WHHtUmljyKZ8FdsaBt2JrHBeGDQ=="/>
    </ext>
  </extLst>
</workbook>
</file>

<file path=xl/calcChain.xml><?xml version="1.0" encoding="utf-8"?>
<calcChain xmlns="http://schemas.openxmlformats.org/spreadsheetml/2006/main">
  <c r="F23" i="1" l="1"/>
  <c r="F50" i="1" s="1"/>
  <c r="D23" i="1"/>
  <c r="C23" i="1"/>
  <c r="C50" i="1" s="1"/>
  <c r="B23" i="1"/>
  <c r="E23" i="1"/>
  <c r="B56" i="1"/>
  <c r="B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M23" i="1"/>
  <c r="L23" i="1"/>
  <c r="L50" i="1" s="1"/>
  <c r="K23" i="1"/>
  <c r="K50" i="1" s="1"/>
  <c r="J23" i="1"/>
  <c r="I23" i="1"/>
  <c r="I50" i="1" s="1"/>
  <c r="H23" i="1"/>
  <c r="H50" i="1" s="1"/>
  <c r="G23" i="1"/>
  <c r="E50" i="1"/>
  <c r="N22" i="1"/>
  <c r="N21" i="1"/>
  <c r="N20" i="1"/>
  <c r="N19" i="1"/>
  <c r="G50" i="1"/>
  <c r="N17" i="1"/>
  <c r="M14" i="1"/>
  <c r="L14" i="1"/>
  <c r="K14" i="1"/>
  <c r="J14" i="1"/>
  <c r="I14" i="1"/>
  <c r="H14" i="1"/>
  <c r="M50" i="1" s="1"/>
  <c r="G14" i="1"/>
  <c r="F14" i="1"/>
  <c r="E14" i="1"/>
  <c r="D14" i="1"/>
  <c r="C14" i="1"/>
  <c r="B14" i="1"/>
  <c r="N13" i="1"/>
  <c r="N12" i="1"/>
  <c r="N11" i="1"/>
  <c r="N10" i="1"/>
  <c r="B57" i="1" l="1"/>
  <c r="C7" i="1" s="1"/>
  <c r="N18" i="1"/>
  <c r="N23" i="1"/>
  <c r="N14" i="1"/>
  <c r="J50" i="1"/>
  <c r="D50" i="1"/>
  <c r="N50" i="1" s="1"/>
  <c r="C56" i="1" l="1"/>
  <c r="C57" i="1" s="1"/>
  <c r="D7" i="1" s="1"/>
  <c r="D56" i="1"/>
  <c r="D57" i="1" s="1"/>
  <c r="E56" i="1" l="1"/>
  <c r="E57" i="1" s="1"/>
  <c r="E7" i="1"/>
  <c r="F7" i="1" l="1"/>
  <c r="F56" i="1"/>
  <c r="F57" i="1" s="1"/>
  <c r="G7" i="1" l="1"/>
  <c r="G56" i="1"/>
  <c r="G57" i="1" s="1"/>
  <c r="H56" i="1" l="1"/>
  <c r="H57" i="1" s="1"/>
  <c r="H7" i="1"/>
  <c r="I56" i="1" l="1"/>
  <c r="I57" i="1" s="1"/>
  <c r="I7" i="1"/>
  <c r="J7" i="1" l="1"/>
  <c r="J56" i="1"/>
  <c r="J57" i="1" s="1"/>
  <c r="K7" i="1" l="1"/>
  <c r="K56" i="1"/>
  <c r="K57" i="1" s="1"/>
  <c r="L7" i="1" l="1"/>
  <c r="L56" i="1"/>
  <c r="L57" i="1" s="1"/>
  <c r="M56" i="1" l="1"/>
  <c r="M57" i="1" s="1"/>
  <c r="M7" i="1"/>
</calcChain>
</file>

<file path=xl/sharedStrings.xml><?xml version="1.0" encoding="utf-8"?>
<sst xmlns="http://schemas.openxmlformats.org/spreadsheetml/2006/main" count="67" uniqueCount="64">
  <si>
    <t>LIKVIDITETSBUDGET</t>
  </si>
  <si>
    <t>Regnskabsår: 2021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</si>
  <si>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</si>
  <si>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</si>
  <si>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</si>
  <si>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</si>
  <si>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</si>
  <si>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</si>
  <si>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</si>
  <si>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</si>
  <si>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</si>
  <si>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</si>
  <si>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</si>
  <si>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</si>
  <si>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12 mdr. i alt</t>
  </si>
  <si>
    <t xml:space="preserve"> </t>
  </si>
  <si>
    <t>Likvider midler primo</t>
  </si>
  <si>
    <t>Indbetalinger - inkl. moms</t>
  </si>
  <si>
    <t>Salgsindtægter</t>
  </si>
  <si>
    <t>Varesalg på kredit</t>
  </si>
  <si>
    <t>Renter</t>
  </si>
  <si>
    <t>Andre indbetalinger</t>
  </si>
  <si>
    <t>Indbetalinger i alt:</t>
  </si>
  <si>
    <t>Udbetalinger - inkl. moms</t>
  </si>
  <si>
    <t>Kreditorer</t>
  </si>
  <si>
    <t>Momsbetaling</t>
  </si>
  <si>
    <t xml:space="preserve">      </t>
  </si>
  <si>
    <t>Hævet privat</t>
  </si>
  <si>
    <t>Andet:</t>
  </si>
  <si>
    <t>Faste omkostninger</t>
  </si>
  <si>
    <t>Udbetaling af løn til ansatte</t>
  </si>
  <si>
    <t>A-skat og AM-bidrag</t>
  </si>
  <si>
    <t>Husleje</t>
  </si>
  <si>
    <t>El, vand og varme</t>
  </si>
  <si>
    <t>Rengøring</t>
  </si>
  <si>
    <t>Drift af bil/kørselsgodtgørelse</t>
  </si>
  <si>
    <t>Rejseudgifter</t>
  </si>
  <si>
    <t>Kontorartikler</t>
  </si>
  <si>
    <t>Porto og gebyrer</t>
  </si>
  <si>
    <t>Telefoner</t>
  </si>
  <si>
    <t>Internetforbindelse</t>
  </si>
  <si>
    <t>Hjemmeside/hosting</t>
  </si>
  <si>
    <t>Markedsføring/annoncer/reklame</t>
  </si>
  <si>
    <t>Mødeudgifter</t>
  </si>
  <si>
    <t>Faglitteratur</t>
  </si>
  <si>
    <t>Forsikringer</t>
  </si>
  <si>
    <t>Kontingenter for virksomheden</t>
  </si>
  <si>
    <t>Kursusudgifter</t>
  </si>
  <si>
    <t>It udstyr</t>
  </si>
  <si>
    <t>Leasingafgift</t>
  </si>
  <si>
    <t>Småanskaffelser under 14.400 kr. (2021)</t>
  </si>
  <si>
    <t>Vedligehold af driftsmidler</t>
  </si>
  <si>
    <t>Revisor og andre rådgivere</t>
  </si>
  <si>
    <t>Renteudgifter</t>
  </si>
  <si>
    <t>Låneomkostninger</t>
  </si>
  <si>
    <t>Udbetalinger i alt</t>
  </si>
  <si>
    <t>Ændring</t>
  </si>
  <si>
    <t>Kontanter i kassen</t>
  </si>
  <si>
    <t>Likvider i bank</t>
  </si>
  <si>
    <t>Disponibel kassekredit</t>
  </si>
  <si>
    <t>Minus likvide midler primo</t>
  </si>
  <si>
    <t>Kassekredit ultimo</t>
  </si>
  <si>
    <t>Udarbejdet af Billy</t>
  </si>
  <si>
    <t>Billy ApS · Vesterbrogade 1C · 1620 København V · +45 60 24 60 24 · billy@billy.dk · billy.dk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</si>
</sst>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"/>
  </numFmts>
  <fonts count="16">
    <font>
      <sz val="10"/>
      <color rgb="FF000000"/>
      <name val="Arial"/>
    </font>
    <font>
      <sz val="12"/>
      <color theme="1"/>
      <name val="Calibri"/>
    </font>
    <font>
      <b/>
      <sz val="24"/>
      <color rgb="FFFFFFFF"/>
      <name val="Rubik"/>
    </font>
    <font>
      <b/>
      <sz val="24"/>
      <color rgb="FFFFFFFF"/>
      <name val="Source Sans Pro"/>
    </font>
    <font>
      <sz val="11"/>
      <color theme="1"/>
      <name val="Calibri"/>
    </font>
    <font>
      <sz val="10"/>
      <color rgb="FFFFFFFF"/>
      <name val="Source Sans Pro"/>
    </font>
    <font>
      <b/>
      <sz val="10"/>
      <color theme="0"/>
      <name val="Source Sans Pro"/>
    </font>
    <font>
      <b/>
      <sz val="10"/>
      <color theme="1"/>
      <name val="Source Sans Pro"/>
    </font>
    <font>
      <sz val="10"/>
      <color theme="1"/>
      <name val="Calibri"/>
    </font>
    <font>
      <sz val="10"/>
      <color theme="1"/>
      <name val="Source Sans Pro"/>
    </font>
    <font>
      <b/>
      <sz val="12"/>
      <color rgb="FFFFFFFF"/>
      <name val="Source Sans Pro"/>
    </font>
    <font>
      <sz val="10"/>
      <color theme="0"/>
      <name val="Source Sans Pro"/>
    </font>
    <font>
      <b/>
      <sz val="12"/>
      <color theme="0"/>
      <name val="Source Sans Pro"/>
    </font>
    <font>
      <b/>
      <sz val="11"/>
      <color rgb="FFFFFFFF"/>
      <name val="Arial"/>
    </font>
    <font>
      <b/>
      <sz val="11"/>
      <color rgb="FFFFFFFF"/>
      <name val="Source Sans Pro"/>
    </font>
    <font>
      <sz val="12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2766F1"/>
        <bgColor rgb="FF2766F1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164" fontId="0" fillId="0" borderId="0"/>
  </cellStyleXfs>
  <cellXfs count="27">
    <xf numFmtId="164" fontId="0" fillId="0" borderId="0" xfId="0" applyNumberFormat="1" applyFont="1" applyAlignment="1"/>
    <xf numFmtId="3" fontId="1" fillId="2" borderId="1" xfId="0" applyNumberFormat="1" applyFont="1" applyFill="1" applyBorder="1"/>
    <xf numFmtId="3" fontId="2" fillId="2" borderId="0" xfId="0" applyNumberFormat="1" applyFont="1" applyFill="1" applyAlignment="1"/>
    <xf numFmtId="3" fontId="3" fillId="2" borderId="0" xfId="0" applyNumberFormat="1" applyFont="1" applyFill="1" applyAlignment="1"/>
    <xf numFmtId="0" fontId="4" fillId="2" borderId="0" xfId="0" applyNumberFormat="1" applyFont="1" applyFill="1" applyAlignment="1">
      <alignment horizontal="center"/>
    </xf>
    <xf numFmtId="3" fontId="5" fillId="2" borderId="2" xfId="0" applyNumberFormat="1" applyFont="1" applyFill="1" applyBorder="1"/>
    <xf numFmtId="3" fontId="6" fillId="2" borderId="2" xfId="0" applyNumberFormat="1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/>
    <xf numFmtId="3" fontId="8" fillId="0" borderId="2" xfId="0" applyNumberFormat="1" applyFont="1" applyBorder="1"/>
    <xf numFmtId="3" fontId="8" fillId="3" borderId="2" xfId="0" applyNumberFormat="1" applyFont="1" applyFill="1" applyBorder="1"/>
    <xf numFmtId="3" fontId="7" fillId="0" borderId="2" xfId="0" applyNumberFormat="1" applyFont="1" applyBorder="1"/>
    <xf numFmtId="3" fontId="9" fillId="3" borderId="2" xfId="0" applyNumberFormat="1" applyFont="1" applyFill="1" applyBorder="1"/>
    <xf numFmtId="3" fontId="7" fillId="4" borderId="1" xfId="0" applyNumberFormat="1" applyFont="1" applyFill="1" applyBorder="1"/>
    <xf numFmtId="3" fontId="9" fillId="4" borderId="2" xfId="0" applyNumberFormat="1" applyFont="1" applyFill="1" applyBorder="1"/>
    <xf numFmtId="3" fontId="10" fillId="2" borderId="2" xfId="0" applyNumberFormat="1" applyFont="1" applyFill="1" applyBorder="1"/>
    <xf numFmtId="3" fontId="11" fillId="2" borderId="2" xfId="0" applyNumberFormat="1" applyFont="1" applyFill="1" applyBorder="1"/>
    <xf numFmtId="3" fontId="7" fillId="4" borderId="2" xfId="0" applyNumberFormat="1" applyFont="1" applyFill="1" applyBorder="1"/>
    <xf numFmtId="3" fontId="7" fillId="3" borderId="2" xfId="0" applyNumberFormat="1" applyFont="1" applyFill="1" applyBorder="1"/>
    <xf numFmtId="3" fontId="12" fillId="2" borderId="2" xfId="0" applyNumberFormat="1" applyFont="1" applyFill="1" applyBorder="1"/>
    <xf numFmtId="3" fontId="9" fillId="4" borderId="1" xfId="0" applyNumberFormat="1" applyFont="1" applyFill="1" applyBorder="1"/>
    <xf numFmtId="3" fontId="7" fillId="4" borderId="3" xfId="0" applyNumberFormat="1" applyFont="1" applyFill="1" applyBorder="1"/>
    <xf numFmtId="3" fontId="9" fillId="0" borderId="2" xfId="0" applyNumberFormat="1" applyFont="1" applyBorder="1"/>
    <xf numFmtId="3" fontId="13" fillId="2" borderId="0" xfId="0" applyNumberFormat="1" applyFont="1" applyFill="1"/>
    <xf numFmtId="3" fontId="14" fillId="2" borderId="0" xfId="0" applyNumberFormat="1" applyFont="1" applyFill="1" applyAlignment="1">
      <alignment horizontal="left" wrapText="1"/>
    </xf>
    <xf numFmtId="3" fontId="15" fillId="2" borderId="1" xfId="0" applyNumberFormat="1" applyFont="1" applyFill="1" applyBorder="1"/>
    <xf numFmtId="3" fontId="9" fillId="0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57150</xdr:colOff>
      <xdr:row>0</xdr:row>
      <xdr:rowOff>38100</xdr:rowOff>
    </xdr:from>
    <xdr:ext cx="1771650" cy="106680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1"/>
  <sheetViews>
    <sheetView showGridLines="0" tabSelected="1" zoomScale="99" workbookViewId="0">
      <selection activeCell="B8" sqref="B8"/>
    </sheetView>
  </sheetViews>
  <sheetFormatPr baseColWidth="10" defaultColWidth="14.5" defaultRowHeight="15" customHeight="1"/>
  <cols>
    <col min="1" max="1" width="49" customWidth="1"/>
    <col min="2" max="13" width="11.6640625" customWidth="1"/>
    <col min="14" max="14" width="13.5" customWidth="1"/>
    <col min="15" max="16" width="8.6640625" customWidth="1"/>
  </cols>
  <sheetData>
    <row r="1" spans="1:1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2.25" customHeight="1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8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1"/>
      <c r="P4" s="1"/>
    </row>
    <row r="5" spans="1:16" ht="15.7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  <c r="O5" s="8" t="s">
        <v>15</v>
      </c>
      <c r="P5" s="1"/>
    </row>
    <row r="6" spans="1:16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  <c r="O6" s="1"/>
      <c r="P6" s="1"/>
    </row>
    <row r="7" spans="1:16" ht="15.75" customHeight="1">
      <c r="A7" s="11" t="s">
        <v>16</v>
      </c>
      <c r="B7" s="11">
        <v>0</v>
      </c>
      <c r="C7" s="11">
        <f t="shared" ref="C7:M7" si="0">+B57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2"/>
      <c r="O7" s="1"/>
      <c r="P7" s="1"/>
    </row>
    <row r="8" spans="1:16" ht="15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2"/>
      <c r="O8" s="1"/>
      <c r="P8" s="1"/>
    </row>
    <row r="9" spans="1:16" ht="15.75" customHeight="1">
      <c r="A9" s="15" t="s">
        <v>17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2"/>
      <c r="O9" s="1"/>
      <c r="P9" s="1"/>
    </row>
    <row r="10" spans="1:16" ht="15.75" customHeight="1">
      <c r="A10" s="14" t="s">
        <v>18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2">
        <f t="shared" ref="N10:N14" si="1">SUM(B10:M10)</f>
        <v>0</v>
      </c>
      <c r="O10" s="1"/>
      <c r="P10" s="1"/>
    </row>
    <row r="11" spans="1:16" ht="15.75" customHeight="1">
      <c r="A11" s="14" t="s">
        <v>19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1"/>
        <v>0</v>
      </c>
      <c r="O11" s="1"/>
      <c r="P11" s="1"/>
    </row>
    <row r="12" spans="1:16" ht="15.75" customHeight="1">
      <c r="A12" s="14" t="s">
        <v>20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2">
        <f t="shared" si="1"/>
        <v>0</v>
      </c>
      <c r="O12" s="1"/>
      <c r="P12" s="1"/>
    </row>
    <row r="13" spans="1:16" ht="15.75" customHeight="1">
      <c r="A13" s="14" t="s">
        <v>21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2">
        <f t="shared" si="1"/>
        <v>0</v>
      </c>
      <c r="O13" s="1"/>
      <c r="P13" s="1"/>
    </row>
    <row r="14" spans="1:16" ht="15.75" customHeight="1">
      <c r="A14" s="17" t="s">
        <v>22</v>
      </c>
      <c r="B14" s="17">
        <f>SUM(B10:B13)</f>
        <v>0</v>
      </c>
      <c r="C14" s="17">
        <f t="shared" ref="C14:M14" si="2">SUM(C9:C13)</f>
        <v>0</v>
      </c>
      <c r="D14" s="17">
        <f t="shared" si="2"/>
        <v>0</v>
      </c>
      <c r="E14" s="17">
        <f t="shared" si="2"/>
        <v>0</v>
      </c>
      <c r="F14" s="17">
        <f t="shared" si="2"/>
        <v>0</v>
      </c>
      <c r="G14" s="17">
        <f t="shared" si="2"/>
        <v>0</v>
      </c>
      <c r="H14" s="17">
        <f t="shared" si="2"/>
        <v>0</v>
      </c>
      <c r="I14" s="17">
        <f t="shared" si="2"/>
        <v>0</v>
      </c>
      <c r="J14" s="17">
        <f t="shared" si="2"/>
        <v>0</v>
      </c>
      <c r="K14" s="17">
        <f t="shared" si="2"/>
        <v>0</v>
      </c>
      <c r="L14" s="17">
        <f t="shared" si="2"/>
        <v>0</v>
      </c>
      <c r="M14" s="17">
        <f t="shared" si="2"/>
        <v>0</v>
      </c>
      <c r="N14" s="18">
        <f t="shared" si="1"/>
        <v>0</v>
      </c>
      <c r="O14" s="1"/>
      <c r="P14" s="1"/>
    </row>
    <row r="15" spans="1:16" ht="15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2"/>
      <c r="O15" s="1"/>
      <c r="P15" s="1"/>
    </row>
    <row r="16" spans="1:16" ht="15.75" customHeight="1">
      <c r="A16" s="15" t="s">
        <v>23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2"/>
      <c r="O16" s="1"/>
      <c r="P16" s="1"/>
    </row>
    <row r="17" spans="1:16" ht="15.75" customHeight="1">
      <c r="A17" s="14" t="s">
        <v>24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2">
        <f t="shared" ref="N17:N50" si="3">SUM(B17:M17)</f>
        <v>0</v>
      </c>
      <c r="O17" s="1"/>
      <c r="P17" s="1"/>
    </row>
    <row r="18" spans="1:16" ht="15.75" customHeight="1">
      <c r="A18" s="14" t="s">
        <v>25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2">
        <f t="shared" si="3"/>
        <v>0</v>
      </c>
      <c r="O18" s="1"/>
      <c r="P18" s="8" t="s">
        <v>26</v>
      </c>
    </row>
    <row r="19" spans="1:16" ht="15.75" customHeight="1">
      <c r="A19" s="14" t="s">
        <v>27</v>
      </c>
      <c r="B19" s="26">
        <v>0</v>
      </c>
      <c r="C19" s="26">
        <v>0</v>
      </c>
      <c r="D19" s="26">
        <v>0</v>
      </c>
      <c r="E19" s="26">
        <v>0</v>
      </c>
      <c r="F19" s="26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2">
        <f t="shared" si="3"/>
        <v>0</v>
      </c>
      <c r="O19" s="1"/>
      <c r="P19" s="1"/>
    </row>
    <row r="20" spans="1:16" ht="15.75" customHeight="1">
      <c r="A20" s="20" t="s">
        <v>28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2">
        <f t="shared" si="3"/>
        <v>0</v>
      </c>
      <c r="O20" s="1"/>
      <c r="P20" s="1"/>
    </row>
    <row r="21" spans="1:16" ht="15.75" customHeight="1">
      <c r="A21" s="21" t="s">
        <v>29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2">
        <f t="shared" si="3"/>
        <v>0</v>
      </c>
      <c r="O21" s="1"/>
      <c r="P21" s="1"/>
    </row>
    <row r="22" spans="1:16" ht="15.75" customHeight="1">
      <c r="A22" s="14" t="s">
        <v>30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2">
        <f t="shared" si="3"/>
        <v>0</v>
      </c>
      <c r="O22" s="1"/>
      <c r="P22" s="1"/>
    </row>
    <row r="23" spans="1:16" ht="15.75" customHeight="1">
      <c r="A23" s="14" t="s">
        <v>31</v>
      </c>
      <c r="B23" s="26">
        <f>0.38*B22</f>
        <v>0</v>
      </c>
      <c r="C23" s="26">
        <f>0.38*C22</f>
        <v>0</v>
      </c>
      <c r="D23" s="26">
        <f>0.38*D22</f>
        <v>0</v>
      </c>
      <c r="E23" s="26">
        <f>0.38*E22</f>
        <v>0</v>
      </c>
      <c r="F23" s="26">
        <f>0.38*F22</f>
        <v>0</v>
      </c>
      <c r="G23" s="14">
        <f t="shared" ref="G23:M23" si="4">0.38*G22</f>
        <v>0</v>
      </c>
      <c r="H23" s="14">
        <f t="shared" si="4"/>
        <v>0</v>
      </c>
      <c r="I23" s="14">
        <f t="shared" si="4"/>
        <v>0</v>
      </c>
      <c r="J23" s="14">
        <f t="shared" si="4"/>
        <v>0</v>
      </c>
      <c r="K23" s="14">
        <f t="shared" si="4"/>
        <v>0</v>
      </c>
      <c r="L23" s="14">
        <f t="shared" si="4"/>
        <v>0</v>
      </c>
      <c r="M23" s="14">
        <f t="shared" si="4"/>
        <v>0</v>
      </c>
      <c r="N23" s="12">
        <f t="shared" si="3"/>
        <v>0</v>
      </c>
      <c r="O23" s="1"/>
      <c r="P23" s="1"/>
    </row>
    <row r="24" spans="1:16" ht="15.75" customHeight="1">
      <c r="A24" s="14" t="s">
        <v>32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2">
        <f t="shared" si="3"/>
        <v>0</v>
      </c>
      <c r="O24" s="1"/>
      <c r="P24" s="1"/>
    </row>
    <row r="25" spans="1:16" ht="15.75" customHeight="1">
      <c r="A25" s="14" t="s">
        <v>33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2">
        <f t="shared" si="3"/>
        <v>0</v>
      </c>
      <c r="O25" s="1"/>
      <c r="P25" s="1"/>
    </row>
    <row r="26" spans="1:16" ht="15.75" customHeight="1">
      <c r="A26" s="14" t="s">
        <v>34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2">
        <f t="shared" si="3"/>
        <v>0</v>
      </c>
      <c r="O26" s="1"/>
      <c r="P26" s="1"/>
    </row>
    <row r="27" spans="1:16" ht="15.75" customHeight="1">
      <c r="A27" s="14" t="s">
        <v>35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2">
        <f t="shared" si="3"/>
        <v>0</v>
      </c>
      <c r="O27" s="1"/>
      <c r="P27" s="1"/>
    </row>
    <row r="28" spans="1:16" ht="15.75" customHeight="1">
      <c r="A28" s="14" t="s">
        <v>36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2">
        <f t="shared" si="3"/>
        <v>0</v>
      </c>
      <c r="O28" s="1"/>
      <c r="P28" s="1"/>
    </row>
    <row r="29" spans="1:16" ht="15.75" customHeight="1">
      <c r="A29" s="14" t="s">
        <v>37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2">
        <f t="shared" si="3"/>
        <v>0</v>
      </c>
      <c r="O29" s="1"/>
      <c r="P29" s="1"/>
    </row>
    <row r="30" spans="1:16" ht="15.75" customHeight="1">
      <c r="A30" s="14" t="s">
        <v>38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2">
        <f t="shared" si="3"/>
        <v>0</v>
      </c>
      <c r="O30" s="1"/>
      <c r="P30" s="1"/>
    </row>
    <row r="31" spans="1:16" ht="15.75" customHeight="1">
      <c r="A31" s="14" t="s">
        <v>39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2">
        <f t="shared" si="3"/>
        <v>0</v>
      </c>
      <c r="O31" s="1"/>
      <c r="P31" s="1"/>
    </row>
    <row r="32" spans="1:16" ht="15.75" customHeight="1">
      <c r="A32" s="14" t="s">
        <v>40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2">
        <f t="shared" si="3"/>
        <v>0</v>
      </c>
      <c r="O32" s="1"/>
      <c r="P32" s="1"/>
    </row>
    <row r="33" spans="1:16" ht="15.75" customHeight="1">
      <c r="A33" s="14" t="s">
        <v>41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2">
        <f t="shared" si="3"/>
        <v>0</v>
      </c>
      <c r="O33" s="1"/>
      <c r="P33" s="1"/>
    </row>
    <row r="34" spans="1:16" ht="15.75" customHeight="1">
      <c r="A34" s="14" t="s">
        <v>42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2">
        <f t="shared" si="3"/>
        <v>0</v>
      </c>
      <c r="O34" s="1"/>
      <c r="P34" s="1"/>
    </row>
    <row r="35" spans="1:16" ht="15.75" customHeight="1">
      <c r="A35" s="14" t="s">
        <v>43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2">
        <f t="shared" si="3"/>
        <v>0</v>
      </c>
      <c r="O35" s="1"/>
      <c r="P35" s="1"/>
    </row>
    <row r="36" spans="1:16" ht="15.75" customHeight="1">
      <c r="A36" s="14" t="s">
        <v>44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2">
        <f t="shared" si="3"/>
        <v>0</v>
      </c>
      <c r="O36" s="1"/>
      <c r="P36" s="1"/>
    </row>
    <row r="37" spans="1:16" ht="15.75" customHeight="1">
      <c r="A37" s="14" t="s">
        <v>45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2">
        <f t="shared" si="3"/>
        <v>0</v>
      </c>
      <c r="O37" s="1"/>
      <c r="P37" s="1"/>
    </row>
    <row r="38" spans="1:16" ht="15.75" customHeight="1">
      <c r="A38" s="14" t="s">
        <v>46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2">
        <f t="shared" si="3"/>
        <v>0</v>
      </c>
      <c r="O38" s="1"/>
      <c r="P38" s="1"/>
    </row>
    <row r="39" spans="1:16" ht="15.75" customHeight="1">
      <c r="A39" s="14" t="s">
        <v>47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2">
        <f t="shared" si="3"/>
        <v>0</v>
      </c>
      <c r="O39" s="1"/>
      <c r="P39" s="1"/>
    </row>
    <row r="40" spans="1:16" ht="15.75" customHeight="1">
      <c r="A40" s="14" t="s">
        <v>48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2">
        <f t="shared" si="3"/>
        <v>0</v>
      </c>
      <c r="O40" s="1"/>
      <c r="P40" s="1"/>
    </row>
    <row r="41" spans="1:16" ht="15.75" customHeight="1">
      <c r="A41" s="14" t="s">
        <v>49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2">
        <f t="shared" si="3"/>
        <v>0</v>
      </c>
      <c r="O41" s="1"/>
      <c r="P41" s="1"/>
    </row>
    <row r="42" spans="1:16" ht="15.75" customHeight="1">
      <c r="A42" s="14" t="s">
        <v>50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2">
        <f t="shared" si="3"/>
        <v>0</v>
      </c>
      <c r="O42" s="1"/>
      <c r="P42" s="1"/>
    </row>
    <row r="43" spans="1:16" ht="15.75" customHeight="1">
      <c r="A43" s="14" t="s">
        <v>51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2">
        <f t="shared" si="3"/>
        <v>0</v>
      </c>
      <c r="O43" s="1"/>
      <c r="P43" s="1"/>
    </row>
    <row r="44" spans="1:16" ht="15.75" customHeight="1">
      <c r="A44" s="14" t="s">
        <v>52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2">
        <f t="shared" si="3"/>
        <v>0</v>
      </c>
      <c r="O44" s="1"/>
      <c r="P44" s="1"/>
    </row>
    <row r="45" spans="1:16" ht="15.75" customHeight="1">
      <c r="A45" s="14" t="s">
        <v>53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2">
        <f t="shared" si="3"/>
        <v>0</v>
      </c>
      <c r="O45" s="1"/>
      <c r="P45" s="1"/>
    </row>
    <row r="46" spans="1:16" ht="15.75" customHeight="1">
      <c r="A46" s="14" t="s">
        <v>54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2">
        <f t="shared" si="3"/>
        <v>0</v>
      </c>
      <c r="O46" s="1"/>
      <c r="P46" s="1"/>
    </row>
    <row r="47" spans="1:16" ht="15.75" customHeight="1">
      <c r="A47" s="14" t="s">
        <v>28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2">
        <f t="shared" si="3"/>
        <v>0</v>
      </c>
      <c r="O47" s="1"/>
      <c r="P47" s="1"/>
    </row>
    <row r="48" spans="1:16" ht="15.75" customHeight="1">
      <c r="A48" s="14" t="s">
        <v>28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2">
        <f t="shared" si="3"/>
        <v>0</v>
      </c>
      <c r="O48" s="1"/>
      <c r="P48" s="1"/>
    </row>
    <row r="49" spans="1:16" ht="15.75" customHeight="1">
      <c r="A49" s="14" t="s">
        <v>28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2">
        <f t="shared" si="3"/>
        <v>0</v>
      </c>
      <c r="O49" s="1"/>
      <c r="P49" s="1"/>
    </row>
    <row r="50" spans="1:16" ht="15.75" customHeight="1">
      <c r="A50" s="11" t="s">
        <v>55</v>
      </c>
      <c r="B50" s="11">
        <f t="shared" ref="B50:M50" si="5">SUM(B17:B49)</f>
        <v>0</v>
      </c>
      <c r="C50" s="11">
        <f t="shared" si="5"/>
        <v>0</v>
      </c>
      <c r="D50" s="11">
        <f t="shared" si="5"/>
        <v>0</v>
      </c>
      <c r="E50" s="11">
        <f t="shared" si="5"/>
        <v>0</v>
      </c>
      <c r="F50" s="11">
        <f t="shared" si="5"/>
        <v>0</v>
      </c>
      <c r="G50" s="11">
        <f t="shared" si="5"/>
        <v>0</v>
      </c>
      <c r="H50" s="11">
        <f t="shared" si="5"/>
        <v>0</v>
      </c>
      <c r="I50" s="11">
        <f t="shared" si="5"/>
        <v>0</v>
      </c>
      <c r="J50" s="11">
        <f t="shared" si="5"/>
        <v>0</v>
      </c>
      <c r="K50" s="11">
        <f t="shared" si="5"/>
        <v>0</v>
      </c>
      <c r="L50" s="11">
        <f t="shared" si="5"/>
        <v>0</v>
      </c>
      <c r="M50" s="11">
        <f t="shared" si="5"/>
        <v>0</v>
      </c>
      <c r="N50" s="18">
        <f t="shared" si="3"/>
        <v>0</v>
      </c>
      <c r="O50" s="1"/>
      <c r="P50" s="1"/>
    </row>
    <row r="51" spans="1:16" ht="15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2"/>
      <c r="O51" s="1"/>
      <c r="P51" s="1"/>
    </row>
    <row r="52" spans="1:16" ht="15.75" customHeight="1">
      <c r="A52" s="19" t="s">
        <v>56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2"/>
      <c r="O52" s="1"/>
      <c r="P52" s="1"/>
    </row>
    <row r="53" spans="1:16" ht="15.75" customHeight="1">
      <c r="A53" s="22" t="s">
        <v>57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2"/>
      <c r="O53" s="1"/>
      <c r="P53" s="1"/>
    </row>
    <row r="54" spans="1:16" ht="15.75" customHeight="1">
      <c r="A54" s="14" t="s">
        <v>58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2"/>
      <c r="O54" s="1"/>
      <c r="P54" s="1"/>
    </row>
    <row r="55" spans="1:16" ht="15.75" customHeight="1">
      <c r="A55" s="14" t="s">
        <v>59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2"/>
      <c r="O55" s="1"/>
      <c r="P55" s="1"/>
    </row>
    <row r="56" spans="1:16" ht="15.75" customHeight="1">
      <c r="A56" s="14" t="s">
        <v>60</v>
      </c>
      <c r="B56" s="14">
        <f>+B7</f>
        <v>0</v>
      </c>
      <c r="C56" s="14">
        <f t="shared" ref="C56:M56" si="6">+B57</f>
        <v>0</v>
      </c>
      <c r="D56" s="14">
        <f t="shared" si="6"/>
        <v>0</v>
      </c>
      <c r="E56" s="14">
        <f t="shared" si="6"/>
        <v>0</v>
      </c>
      <c r="F56" s="14">
        <f t="shared" si="6"/>
        <v>0</v>
      </c>
      <c r="G56" s="14">
        <f t="shared" si="6"/>
        <v>0</v>
      </c>
      <c r="H56" s="14">
        <f t="shared" si="6"/>
        <v>0</v>
      </c>
      <c r="I56" s="14">
        <f t="shared" si="6"/>
        <v>0</v>
      </c>
      <c r="J56" s="14">
        <f t="shared" si="6"/>
        <v>0</v>
      </c>
      <c r="K56" s="14">
        <f t="shared" si="6"/>
        <v>0</v>
      </c>
      <c r="L56" s="14">
        <f t="shared" si="6"/>
        <v>0</v>
      </c>
      <c r="M56" s="14">
        <f t="shared" si="6"/>
        <v>0</v>
      </c>
      <c r="N56" s="12"/>
      <c r="O56" s="1"/>
      <c r="P56" s="1"/>
    </row>
    <row r="57" spans="1:16" ht="15.75" customHeight="1">
      <c r="A57" s="19" t="s">
        <v>61</v>
      </c>
      <c r="B57" s="19">
        <f t="shared" ref="B57:M57" si="7">(B14-B50+B53+B54+B55)+B56</f>
        <v>0</v>
      </c>
      <c r="C57" s="19">
        <f t="shared" si="7"/>
        <v>0</v>
      </c>
      <c r="D57" s="19">
        <f t="shared" si="7"/>
        <v>0</v>
      </c>
      <c r="E57" s="19">
        <f t="shared" si="7"/>
        <v>0</v>
      </c>
      <c r="F57" s="19">
        <f t="shared" si="7"/>
        <v>0</v>
      </c>
      <c r="G57" s="19">
        <f t="shared" si="7"/>
        <v>0</v>
      </c>
      <c r="H57" s="19">
        <f t="shared" si="7"/>
        <v>0</v>
      </c>
      <c r="I57" s="19">
        <f t="shared" si="7"/>
        <v>0</v>
      </c>
      <c r="J57" s="19">
        <f t="shared" si="7"/>
        <v>0</v>
      </c>
      <c r="K57" s="19">
        <f t="shared" si="7"/>
        <v>0</v>
      </c>
      <c r="L57" s="19">
        <f t="shared" si="7"/>
        <v>0</v>
      </c>
      <c r="M57" s="19">
        <f t="shared" si="7"/>
        <v>0</v>
      </c>
      <c r="N57" s="18"/>
      <c r="O57" s="1"/>
      <c r="P57" s="1"/>
    </row>
    <row r="58" spans="1:16" ht="15.75" customHeight="1">
      <c r="A58" s="2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 customHeight="1">
      <c r="A59" s="24" t="s">
        <v>62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 customHeight="1">
      <c r="A60" s="25" t="s">
        <v>63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</sheetData>
  <printOptions horizontalCentered="1" verticalCentered="1"/>
  <pageMargins left="0.45" right="0.56000000000000005" top="0.76" bottom="0.55118110236220474" header="0" footer="0"/>
  <pageSetup paperSize="9" orientation="landscape"/>
  <headerFooter>
    <oddFooter>&amp;C Download fra www.startvaekst.dk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Likviditetsbudget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</dc:creator>
  <cp:keywords/>
  <dc:description/>
  <cp:lastModifiedBy>Mikkel Kiærulf Plæhn</cp:lastModifiedBy>
  <dcterms:created xsi:type="dcterms:W3CDTF">2007-04-19T07:30:08Z</dcterms:created>
  <dcterms:modified xsi:type="dcterms:W3CDTF">2021-10-26T14:18:35Z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0x01010028823DAD65BFDC47A3186F100C863B32</vt:lpwstr>
  </property>
  <property fmtid="{D5CDD505-2E9C-101B-9397-08002B2CF9AE}" pid="3" name="_dlc_DocIdItemGuid">
    <vt:lpwstr>ad3c776f-ee6f-4cc5-9257-6f3c38664dfc</vt:lpwstr>
  </property>
</Properties>
</file>